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nsendo\Desktop\"/>
    </mc:Choice>
  </mc:AlternateContent>
  <bookViews>
    <workbookView xWindow="480" yWindow="45" windowWidth="18225" windowHeight="808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5" i="1" l="1"/>
  <c r="B7" i="1" s="1"/>
  <c r="C3" i="1"/>
  <c r="C4" i="1"/>
  <c r="C5" i="1"/>
  <c r="G4" i="1" l="1"/>
  <c r="G5" i="1"/>
  <c r="G6" i="1"/>
  <c r="G7" i="1"/>
  <c r="B8" i="1"/>
</calcChain>
</file>

<file path=xl/sharedStrings.xml><?xml version="1.0" encoding="utf-8"?>
<sst xmlns="http://schemas.openxmlformats.org/spreadsheetml/2006/main" count="29" uniqueCount="29">
  <si>
    <t>年間売上</t>
    <rPh sb="0" eb="2">
      <t>ネンカン</t>
    </rPh>
    <rPh sb="2" eb="4">
      <t>ウリアゲ</t>
    </rPh>
    <phoneticPr fontId="1"/>
  </si>
  <si>
    <t>年間家賃</t>
    <rPh sb="0" eb="2">
      <t>ネンカン</t>
    </rPh>
    <rPh sb="2" eb="4">
      <t>ヤチン</t>
    </rPh>
    <phoneticPr fontId="1"/>
  </si>
  <si>
    <t>年間人件費</t>
    <rPh sb="0" eb="2">
      <t>ネンカン</t>
    </rPh>
    <rPh sb="2" eb="5">
      <t>ジンケンヒ</t>
    </rPh>
    <phoneticPr fontId="1"/>
  </si>
  <si>
    <t>経費率</t>
    <rPh sb="0" eb="2">
      <t>ケイヒ</t>
    </rPh>
    <rPh sb="2" eb="3">
      <t>リツ</t>
    </rPh>
    <phoneticPr fontId="1"/>
  </si>
  <si>
    <t>金額</t>
    <rPh sb="0" eb="2">
      <t>キンガク</t>
    </rPh>
    <phoneticPr fontId="1"/>
  </si>
  <si>
    <t>30%以下</t>
    <rPh sb="3" eb="5">
      <t>イカ</t>
    </rPh>
    <phoneticPr fontId="1"/>
  </si>
  <si>
    <t>良い</t>
    <rPh sb="0" eb="1">
      <t>ヨ</t>
    </rPh>
    <phoneticPr fontId="1"/>
  </si>
  <si>
    <t>30～40%</t>
    <phoneticPr fontId="1"/>
  </si>
  <si>
    <t>普通</t>
    <rPh sb="0" eb="2">
      <t>フツウ</t>
    </rPh>
    <phoneticPr fontId="1"/>
  </si>
  <si>
    <t>40～50%</t>
    <phoneticPr fontId="1"/>
  </si>
  <si>
    <t>危険</t>
    <rPh sb="0" eb="2">
      <t>キケン</t>
    </rPh>
    <phoneticPr fontId="1"/>
  </si>
  <si>
    <t>50～60%</t>
    <phoneticPr fontId="1"/>
  </si>
  <si>
    <t>閉店予備軍</t>
    <rPh sb="0" eb="2">
      <t>ヘイテン</t>
    </rPh>
    <rPh sb="2" eb="4">
      <t>ヨビ</t>
    </rPh>
    <rPh sb="4" eb="5">
      <t>グン</t>
    </rPh>
    <phoneticPr fontId="1"/>
  </si>
  <si>
    <t>60%以上</t>
    <rPh sb="3" eb="5">
      <t>イジョウ</t>
    </rPh>
    <phoneticPr fontId="1"/>
  </si>
  <si>
    <t>どうする?</t>
    <phoneticPr fontId="1"/>
  </si>
  <si>
    <t>←</t>
    <phoneticPr fontId="1"/>
  </si>
  <si>
    <t>固定費</t>
    <rPh sb="0" eb="3">
      <t>コテイヒ</t>
    </rPh>
    <phoneticPr fontId="1"/>
  </si>
  <si>
    <t>固定比率</t>
    <rPh sb="0" eb="2">
      <t>コテイ</t>
    </rPh>
    <rPh sb="2" eb="4">
      <t>ヒリツ</t>
    </rPh>
    <phoneticPr fontId="1"/>
  </si>
  <si>
    <t>私（石井康裕)が知る中で、もっとも固定費率が低い会社は８店舗平均で22%です。</t>
    <rPh sb="0" eb="1">
      <t>ワタシ</t>
    </rPh>
    <rPh sb="2" eb="4">
      <t>イシイ</t>
    </rPh>
    <rPh sb="4" eb="6">
      <t>ヤスヒロ</t>
    </rPh>
    <rPh sb="8" eb="9">
      <t>シ</t>
    </rPh>
    <rPh sb="10" eb="11">
      <t>ナカ</t>
    </rPh>
    <rPh sb="17" eb="20">
      <t>コテイヒ</t>
    </rPh>
    <rPh sb="20" eb="21">
      <t>リツ</t>
    </rPh>
    <rPh sb="22" eb="23">
      <t>ヒク</t>
    </rPh>
    <rPh sb="24" eb="26">
      <t>カイシャ</t>
    </rPh>
    <rPh sb="28" eb="30">
      <t>テンポ</t>
    </rPh>
    <rPh sb="30" eb="32">
      <t>ヘイキン</t>
    </rPh>
    <phoneticPr fontId="1"/>
  </si>
  <si>
    <t>儲かっている会社は、直営店舗全体の固定費率が３５％以下に収まっている。</t>
    <rPh sb="0" eb="1">
      <t>モウ</t>
    </rPh>
    <rPh sb="6" eb="8">
      <t>カイシャ</t>
    </rPh>
    <rPh sb="10" eb="12">
      <t>チョクエイ</t>
    </rPh>
    <rPh sb="12" eb="14">
      <t>テンポ</t>
    </rPh>
    <rPh sb="14" eb="16">
      <t>ゼンタイ</t>
    </rPh>
    <rPh sb="17" eb="19">
      <t>コテイ</t>
    </rPh>
    <rPh sb="19" eb="20">
      <t>ヒ</t>
    </rPh>
    <rPh sb="20" eb="21">
      <t>リツ</t>
    </rPh>
    <rPh sb="25" eb="27">
      <t>イカ</t>
    </rPh>
    <rPh sb="28" eb="29">
      <t>オサ</t>
    </rPh>
    <phoneticPr fontId="1"/>
  </si>
  <si>
    <t>直営店舗を安定して運営するためには、固定費率３５％の売上を目指さないと儲かりません。</t>
    <rPh sb="0" eb="2">
      <t>チョクエイ</t>
    </rPh>
    <rPh sb="2" eb="4">
      <t>テンポ</t>
    </rPh>
    <rPh sb="5" eb="7">
      <t>アンテイ</t>
    </rPh>
    <rPh sb="9" eb="11">
      <t>ウンエイ</t>
    </rPh>
    <rPh sb="18" eb="21">
      <t>コテイヒ</t>
    </rPh>
    <rPh sb="21" eb="22">
      <t>リツ</t>
    </rPh>
    <rPh sb="26" eb="28">
      <t>ウリアゲ</t>
    </rPh>
    <rPh sb="29" eb="31">
      <t>メザ</t>
    </rPh>
    <rPh sb="35" eb="36">
      <t>モウ</t>
    </rPh>
    <phoneticPr fontId="1"/>
  </si>
  <si>
    <t>固定費率35％</t>
    <rPh sb="0" eb="3">
      <t>コテイヒ</t>
    </rPh>
    <rPh sb="3" eb="4">
      <t>リツ</t>
    </rPh>
    <phoneticPr fontId="1"/>
  </si>
  <si>
    <t>←儲かるために</t>
    <phoneticPr fontId="1"/>
  </si>
  <si>
    <t>　必要な売上</t>
    <rPh sb="1" eb="3">
      <t>ヒツヨウ</t>
    </rPh>
    <rPh sb="4" eb="6">
      <t>ウリアゲ</t>
    </rPh>
    <phoneticPr fontId="1"/>
  </si>
  <si>
    <t>達成売上</t>
    <rPh sb="0" eb="2">
      <t>タッセイ</t>
    </rPh>
    <rPh sb="2" eb="4">
      <t>ウリアゲ</t>
    </rPh>
    <phoneticPr fontId="1"/>
  </si>
  <si>
    <t>固定費率50％</t>
    <rPh sb="0" eb="3">
      <t>コテイヒ</t>
    </rPh>
    <rPh sb="3" eb="4">
      <t>リツ</t>
    </rPh>
    <phoneticPr fontId="1"/>
  </si>
  <si>
    <t>←損益分岐点</t>
    <rPh sb="1" eb="3">
      <t>ソンエキ</t>
    </rPh>
    <rPh sb="3" eb="6">
      <t>ブンキテン</t>
    </rPh>
    <phoneticPr fontId="1"/>
  </si>
  <si>
    <t>損益分岐点を越えると、超えた売上の半分が利益、それが直営店です。</t>
    <rPh sb="0" eb="2">
      <t>ソンエキ</t>
    </rPh>
    <rPh sb="2" eb="5">
      <t>ブンキテン</t>
    </rPh>
    <rPh sb="6" eb="7">
      <t>コ</t>
    </rPh>
    <rPh sb="11" eb="12">
      <t>コ</t>
    </rPh>
    <rPh sb="14" eb="16">
      <t>ウリアゲ</t>
    </rPh>
    <rPh sb="17" eb="19">
      <t>ハンブン</t>
    </rPh>
    <rPh sb="20" eb="22">
      <t>リエキ</t>
    </rPh>
    <rPh sb="26" eb="28">
      <t>チョクエイ</t>
    </rPh>
    <rPh sb="28" eb="29">
      <t>テン</t>
    </rPh>
    <phoneticPr fontId="1"/>
  </si>
  <si>
    <t>直営店＝売上が高くないと、儲かりません。　固定費率35%以下は儲かるために必要です。</t>
    <rPh sb="0" eb="2">
      <t>チョクエイ</t>
    </rPh>
    <rPh sb="2" eb="3">
      <t>テン</t>
    </rPh>
    <rPh sb="4" eb="6">
      <t>ウリアゲ</t>
    </rPh>
    <rPh sb="7" eb="8">
      <t>タカ</t>
    </rPh>
    <rPh sb="13" eb="14">
      <t>モウ</t>
    </rPh>
    <rPh sb="21" eb="24">
      <t>コテイヒ</t>
    </rPh>
    <rPh sb="24" eb="25">
      <t>リツ</t>
    </rPh>
    <rPh sb="28" eb="30">
      <t>イカ</t>
    </rPh>
    <rPh sb="31" eb="32">
      <t>モウ</t>
    </rPh>
    <rPh sb="37" eb="39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</si>
</sst>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7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0" fillId="5" borderId="1" xfId="0" applyNumberFormat="1" applyFill="1" applyBorder="1">
      <alignment vertical="center"/>
    </xf>
    <xf numFmtId="176" fontId="0" fillId="0" borderId="2" xfId="0" applyNumberFormat="1" applyBorder="1">
      <alignment vertical="center"/>
    </xf>
    <xf numFmtId="177" fontId="0" fillId="0" borderId="3" xfId="0" applyNumberFormat="1" applyBorder="1" applyAlignment="1">
      <alignment horizontal="center" vertical="center"/>
    </xf>
    <xf numFmtId="177" fontId="0" fillId="6" borderId="4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9" xfId="0" applyNumberForma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0" borderId="12" xfId="0" applyBorder="1">
      <alignment vertical="center"/>
    </xf>
    <xf numFmtId="176" fontId="3" fillId="6" borderId="13" xfId="0" applyNumberFormat="1" applyFont="1" applyFill="1" applyBorder="1">
      <alignment vertical="center"/>
    </xf>
    <xf numFmtId="176" fontId="3" fillId="6" borderId="14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I3" sqref="I3"/>
    </sheetView>
  </sheetViews>
  <sheetFormatPr defaultRowHeight="13.5" x14ac:dyDescent="0.15"/>
  <cols>
    <col min="1" max="1" width="13.75" style="1" customWidth="1"/>
    <col min="2" max="3" width="16.25" customWidth="1"/>
    <col min="4" max="4" width="7.75" customWidth="1"/>
    <col min="5" max="5" width="10.625" customWidth="1"/>
    <col min="7" max="7" width="11" bestFit="1" customWidth="1"/>
  </cols>
  <sheetData>
    <row r="1" spans="1:7" ht="25.5" customHeight="1" x14ac:dyDescent="0.15">
      <c r="A1" s="2"/>
      <c r="B1" s="2" t="s">
        <v>4</v>
      </c>
      <c r="C1" s="2" t="s">
        <v>3</v>
      </c>
    </row>
    <row r="2" spans="1:7" ht="25.5" customHeight="1" thickBot="1" x14ac:dyDescent="0.2">
      <c r="A2" s="2" t="s">
        <v>0</v>
      </c>
      <c r="B2" s="9"/>
      <c r="C2" s="3"/>
    </row>
    <row r="3" spans="1:7" ht="25.5" customHeight="1" x14ac:dyDescent="0.15">
      <c r="A3" s="2" t="s">
        <v>1</v>
      </c>
      <c r="B3" s="9"/>
      <c r="C3" s="4" t="e">
        <f>B3/B2</f>
        <v>#DIV/0!</v>
      </c>
      <c r="E3" s="14"/>
      <c r="F3" s="15" t="s">
        <v>17</v>
      </c>
      <c r="G3" s="16" t="s">
        <v>24</v>
      </c>
    </row>
    <row r="4" spans="1:7" ht="25.5" customHeight="1" thickBot="1" x14ac:dyDescent="0.2">
      <c r="A4" s="2" t="s">
        <v>2</v>
      </c>
      <c r="B4" s="9"/>
      <c r="C4" s="11" t="e">
        <f>B4/B2</f>
        <v>#DIV/0!</v>
      </c>
      <c r="E4" s="17" t="s">
        <v>6</v>
      </c>
      <c r="F4" s="5" t="s">
        <v>5</v>
      </c>
      <c r="G4" s="18">
        <f>B5/0.3</f>
        <v>0</v>
      </c>
    </row>
    <row r="5" spans="1:7" ht="25.5" customHeight="1" thickBot="1" x14ac:dyDescent="0.2">
      <c r="A5" s="2" t="s">
        <v>16</v>
      </c>
      <c r="B5" s="10">
        <f>B3+B4</f>
        <v>0</v>
      </c>
      <c r="C5" s="12" t="e">
        <f>(B3+B4)/B2</f>
        <v>#DIV/0!</v>
      </c>
      <c r="D5" s="8" t="s">
        <v>15</v>
      </c>
      <c r="E5" s="17" t="s">
        <v>8</v>
      </c>
      <c r="F5" s="2" t="s">
        <v>7</v>
      </c>
      <c r="G5" s="18">
        <f>B5/0.4</f>
        <v>0</v>
      </c>
    </row>
    <row r="6" spans="1:7" ht="25.5" customHeight="1" thickBot="1" x14ac:dyDescent="0.2">
      <c r="E6" s="17" t="s">
        <v>10</v>
      </c>
      <c r="F6" s="6" t="s">
        <v>9</v>
      </c>
      <c r="G6" s="18">
        <f>B5/0.5</f>
        <v>0</v>
      </c>
    </row>
    <row r="7" spans="1:7" ht="25.5" customHeight="1" x14ac:dyDescent="0.15">
      <c r="A7" s="1" t="s">
        <v>25</v>
      </c>
      <c r="B7" s="23">
        <f>B5/0.5</f>
        <v>0</v>
      </c>
      <c r="C7" t="s">
        <v>26</v>
      </c>
      <c r="E7" s="19" t="s">
        <v>12</v>
      </c>
      <c r="F7" s="7" t="s">
        <v>11</v>
      </c>
      <c r="G7" s="18">
        <f>B5/0.6</f>
        <v>0</v>
      </c>
    </row>
    <row r="8" spans="1:7" ht="25.5" customHeight="1" thickBot="1" x14ac:dyDescent="0.2">
      <c r="A8" s="1" t="s">
        <v>21</v>
      </c>
      <c r="B8" s="24">
        <f>B5/0.35</f>
        <v>0</v>
      </c>
      <c r="C8" t="s">
        <v>22</v>
      </c>
      <c r="E8" s="20" t="s">
        <v>14</v>
      </c>
      <c r="F8" s="21" t="s">
        <v>13</v>
      </c>
      <c r="G8" s="22"/>
    </row>
    <row r="9" spans="1:7" ht="25.5" customHeight="1" x14ac:dyDescent="0.15">
      <c r="C9" t="s">
        <v>23</v>
      </c>
    </row>
    <row r="10" spans="1:7" ht="25.5" customHeight="1" x14ac:dyDescent="0.15"/>
    <row r="11" spans="1:7" ht="25.5" customHeight="1" x14ac:dyDescent="0.15">
      <c r="A11" s="13" t="s">
        <v>27</v>
      </c>
    </row>
    <row r="12" spans="1:7" ht="25.5" customHeight="1" x14ac:dyDescent="0.15">
      <c r="A12" s="13" t="s">
        <v>28</v>
      </c>
    </row>
    <row r="13" spans="1:7" ht="25.5" customHeight="1" x14ac:dyDescent="0.15"/>
    <row r="14" spans="1:7" ht="25.5" customHeight="1" x14ac:dyDescent="0.15">
      <c r="A14" s="13" t="s">
        <v>18</v>
      </c>
    </row>
    <row r="15" spans="1:7" ht="25.5" customHeight="1" x14ac:dyDescent="0.15">
      <c r="A15" s="13" t="s">
        <v>19</v>
      </c>
    </row>
    <row r="16" spans="1:7" ht="25.5" customHeight="1" x14ac:dyDescent="0.15">
      <c r="A16" s="13" t="s">
        <v>20</v>
      </c>
    </row>
    <row r="17" ht="26.25" customHeight="1" x14ac:dyDescent="0.15"/>
    <row r="18" ht="26.25" customHeight="1" x14ac:dyDescent="0.15"/>
    <row r="19" ht="26.25" customHeight="1" x14ac:dyDescent="0.15"/>
    <row r="20" ht="26.25" customHeight="1" x14ac:dyDescent="0.15"/>
    <row r="21" ht="26.25" customHeight="1" x14ac:dyDescent="0.15"/>
    <row r="22" ht="26.25" customHeight="1" x14ac:dyDescent="0.15"/>
    <row r="23" ht="26.25" customHeight="1" x14ac:dyDescent="0.15"/>
    <row r="24" ht="26.25" customHeight="1" x14ac:dyDescent="0.15"/>
    <row r="25" ht="15" customHeight="1" x14ac:dyDescent="0.15"/>
    <row r="26" ht="15" customHeight="1" x14ac:dyDescent="0.15"/>
    <row r="27" ht="15" customHeight="1" x14ac:dyDescent="0.15"/>
    <row r="28" ht="15" customHeight="1" x14ac:dyDescent="0.15"/>
    <row r="29" ht="15" customHeight="1" x14ac:dyDescent="0.15"/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石井文泉堂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石井　康裕</dc:creator>
  <cp:lastModifiedBy>kurokawa</cp:lastModifiedBy>
  <cp:lastPrinted>2012-10-26T10:42:31Z</cp:lastPrinted>
  <dcterms:created xsi:type="dcterms:W3CDTF">2012-10-26T10:13:28Z</dcterms:created>
  <dcterms:modified xsi:type="dcterms:W3CDTF">2021-10-27T06:32:08Z</dcterms:modified>
</cp:coreProperties>
</file>